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360" yWindow="340" windowWidth="18740" windowHeight="12560"/>
  </bookViews>
  <sheets>
    <sheet name="data sheet" sheetId="5" r:id="rId1"/>
  </sheets>
  <definedNames>
    <definedName name="_xlnm.Print_Area" localSheetId="0">'data sheet'!$A$2:$R$39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5" l="1"/>
  <c r="I33" i="5"/>
  <c r="I32" i="5"/>
  <c r="G34" i="5"/>
  <c r="G33" i="5"/>
  <c r="G32" i="5"/>
  <c r="F34" i="5"/>
  <c r="F33" i="5"/>
  <c r="F32" i="5"/>
  <c r="D34" i="5"/>
  <c r="D33" i="5"/>
  <c r="D32" i="5"/>
  <c r="C34" i="5"/>
  <c r="C33" i="5"/>
  <c r="C32" i="5"/>
</calcChain>
</file>

<file path=xl/sharedStrings.xml><?xml version="1.0" encoding="utf-8"?>
<sst xmlns="http://schemas.openxmlformats.org/spreadsheetml/2006/main" count="111" uniqueCount="92">
  <si>
    <t>Location:</t>
  </si>
  <si>
    <t>No. of Reps:</t>
  </si>
  <si>
    <t>Seed Date:</t>
  </si>
  <si>
    <t>Harvest Date:</t>
  </si>
  <si>
    <t>Date/Feekes Growth Stage When Scored</t>
  </si>
  <si>
    <t>ENTRY</t>
  </si>
  <si>
    <t>CULTIVAR/</t>
  </si>
  <si>
    <t>YIELD</t>
  </si>
  <si>
    <t>TEST</t>
  </si>
  <si>
    <t>STRIPE</t>
  </si>
  <si>
    <t>SEPTORIA</t>
  </si>
  <si>
    <t>FHB</t>
  </si>
  <si>
    <t>OTHER</t>
  </si>
  <si>
    <t>NO.</t>
  </si>
  <si>
    <t>DESIGNATION</t>
  </si>
  <si>
    <t>WT.</t>
  </si>
  <si>
    <t>RUST</t>
  </si>
  <si>
    <t>tritici</t>
  </si>
  <si>
    <t>SCAB</t>
  </si>
  <si>
    <t>bu/A</t>
  </si>
  <si>
    <t>lbs/bu</t>
  </si>
  <si>
    <t>0-9</t>
  </si>
  <si>
    <t>Leaf Blotch</t>
  </si>
  <si>
    <t>COMMENTS:</t>
  </si>
  <si>
    <t>Yield</t>
  </si>
  <si>
    <t>rank</t>
  </si>
  <si>
    <t>VIRUSES</t>
  </si>
  <si>
    <t>please</t>
  </si>
  <si>
    <t>identify</t>
  </si>
  <si>
    <t>add</t>
  </si>
  <si>
    <t>columns</t>
  </si>
  <si>
    <t>as needed</t>
  </si>
  <si>
    <t xml:space="preserve"> </t>
  </si>
  <si>
    <t>1-100</t>
  </si>
  <si>
    <t xml:space="preserve">GROWTH </t>
  </si>
  <si>
    <t>STAGE</t>
  </si>
  <si>
    <t>Max</t>
  </si>
  <si>
    <t>Min</t>
  </si>
  <si>
    <t>Average</t>
  </si>
  <si>
    <t>CV</t>
  </si>
  <si>
    <t>LSD</t>
  </si>
  <si>
    <t>Feekes</t>
  </si>
  <si>
    <t xml:space="preserve">Yield CV%: </t>
  </si>
  <si>
    <t>Nursery:</t>
  </si>
  <si>
    <t>Year:</t>
  </si>
  <si>
    <t xml:space="preserve">Cooperator: </t>
  </si>
  <si>
    <t xml:space="preserve">Harvest Plot Area (sq.ft.): </t>
  </si>
  <si>
    <t xml:space="preserve">Yield LSD (.05): </t>
  </si>
  <si>
    <t xml:space="preserve">Fertilizer: </t>
  </si>
  <si>
    <t xml:space="preserve">HEADING </t>
  </si>
  <si>
    <t>DATE</t>
  </si>
  <si>
    <t>fr. Jan 1</t>
  </si>
  <si>
    <t>Severity</t>
  </si>
  <si>
    <t>PLANT</t>
  </si>
  <si>
    <t>HEIGHT</t>
  </si>
  <si>
    <t>Type</t>
  </si>
  <si>
    <t>Infection</t>
  </si>
  <si>
    <t>Western Regional Hard Winter Wheat Nursery</t>
  </si>
  <si>
    <t>PROTEIN</t>
  </si>
  <si>
    <t>%</t>
  </si>
  <si>
    <t>KHARKOF</t>
  </si>
  <si>
    <t>WHETSTONE</t>
  </si>
  <si>
    <t>YELLOWSTONE</t>
  </si>
  <si>
    <t>IDO1101</t>
  </si>
  <si>
    <t>IDO1103</t>
  </si>
  <si>
    <t>WA 8186</t>
  </si>
  <si>
    <t>LCS KALAHARI</t>
  </si>
  <si>
    <t>LWW01-1110</t>
  </si>
  <si>
    <t>KW7009</t>
  </si>
  <si>
    <t>OR2080236H</t>
  </si>
  <si>
    <t>HE9840/37.1</t>
  </si>
  <si>
    <t>KW0529S122</t>
  </si>
  <si>
    <t>KW299HR09</t>
  </si>
  <si>
    <t>KW90225HR07</t>
  </si>
  <si>
    <t>OR2100081H</t>
  </si>
  <si>
    <t>OR2100073H</t>
  </si>
  <si>
    <t>OR2100082H</t>
  </si>
  <si>
    <t xml:space="preserve">IDO1209DH </t>
  </si>
  <si>
    <t>WA8183</t>
  </si>
  <si>
    <t>WA8184</t>
  </si>
  <si>
    <t>NORWEST 553</t>
  </si>
  <si>
    <t>Pendleton OR</t>
  </si>
  <si>
    <t>Kim Garland Campbell</t>
  </si>
  <si>
    <t>kg/ha</t>
  </si>
  <si>
    <t>kg/hl</t>
  </si>
  <si>
    <t>Residual</t>
  </si>
  <si>
    <t>R2</t>
  </si>
  <si>
    <t>Spring</t>
  </si>
  <si>
    <t>Stand</t>
  </si>
  <si>
    <t>1-10=good</t>
  </si>
  <si>
    <t xml:space="preserve">The Harrington plots were plagued with downy brome and were sprayed with Powerflex, cutlivated, then sprayed with Starane Flex and Huskie to control weeds with limited success.  </t>
  </si>
  <si>
    <t xml:space="preserve">Winter kill affected spring stand and all other data.  Yield in bushels per acre is calculated only on plots with greater than 60% stand.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</si>
</sst>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9" fillId="3" borderId="2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6" fillId="9" borderId="0" applyNumberFormat="0" applyBorder="0" applyAlignment="0" applyProtection="0"/>
    <xf numFmtId="0" fontId="20" fillId="12" borderId="22" applyNumberFormat="0" applyAlignment="0" applyProtection="0"/>
    <xf numFmtId="0" fontId="5" fillId="10" borderId="0" applyNumberFormat="0" applyBorder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22" applyNumberFormat="0" applyAlignment="0" applyProtection="0"/>
    <xf numFmtId="0" fontId="18" fillId="0" borderId="29" applyNumberFormat="0" applyFill="0" applyAlignment="0" applyProtection="0"/>
    <xf numFmtId="0" fontId="21" fillId="2" borderId="0" applyNumberFormat="0" applyBorder="0" applyAlignment="0" applyProtection="0"/>
    <xf numFmtId="0" fontId="14" fillId="4" borderId="25" applyNumberFormat="0" applyFont="0" applyAlignment="0" applyProtection="0"/>
    <xf numFmtId="0" fontId="8" fillId="12" borderId="23" applyNumberFormat="0" applyAlignment="0" applyProtection="0"/>
    <xf numFmtId="0" fontId="19" fillId="0" borderId="0" applyNumberFormat="0" applyFill="0" applyBorder="0" applyAlignment="0" applyProtection="0"/>
    <xf numFmtId="0" fontId="12" fillId="0" borderId="30" applyNumberFormat="0" applyFill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quotePrefix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3" fillId="0" borderId="7" xfId="0" quotePrefix="1" applyFont="1" applyBorder="1" applyAlignment="1">
      <alignment horizontal="center"/>
    </xf>
    <xf numFmtId="1" fontId="2" fillId="0" borderId="19" xfId="7" applyNumberFormat="1" applyBorder="1"/>
    <xf numFmtId="1" fontId="2" fillId="0" borderId="17" xfId="7" applyNumberFormat="1" applyBorder="1"/>
    <xf numFmtId="1" fontId="2" fillId="0" borderId="13" xfId="7" applyNumberFormat="1" applyBorder="1"/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/>
    <xf numFmtId="0" fontId="23" fillId="0" borderId="7" xfId="0" applyFont="1" applyBorder="1" applyAlignment="1">
      <alignment horizontal="center"/>
    </xf>
    <xf numFmtId="1" fontId="2" fillId="0" borderId="31" xfId="7" applyNumberFormat="1" applyBorder="1"/>
    <xf numFmtId="0" fontId="3" fillId="0" borderId="31" xfId="0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2" fillId="0" borderId="4" xfId="7" applyFont="1" applyBorder="1"/>
    <xf numFmtId="0" fontId="22" fillId="0" borderId="11" xfId="7" applyFont="1" applyBorder="1"/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1" fontId="2" fillId="0" borderId="18" xfId="7" applyNumberFormat="1" applyBorder="1"/>
    <xf numFmtId="1" fontId="2" fillId="0" borderId="14" xfId="7" applyNumberFormat="1" applyBorder="1"/>
    <xf numFmtId="1" fontId="2" fillId="0" borderId="33" xfId="7" applyNumberFormat="1" applyBorder="1"/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3" fillId="25" borderId="11" xfId="0" applyFont="1" applyFill="1" applyBorder="1" applyAlignment="1"/>
    <xf numFmtId="0" fontId="23" fillId="26" borderId="11" xfId="0" applyFont="1" applyFill="1" applyBorder="1" applyAlignment="1">
      <alignment vertical="center"/>
    </xf>
    <xf numFmtId="0" fontId="23" fillId="26" borderId="11" xfId="0" applyFont="1" applyFill="1" applyBorder="1"/>
    <xf numFmtId="0" fontId="23" fillId="26" borderId="11" xfId="0" applyFont="1" applyFill="1" applyBorder="1" applyAlignment="1"/>
    <xf numFmtId="0" fontId="3" fillId="0" borderId="21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" xfId="0" applyFont="1" applyBorder="1"/>
    <xf numFmtId="1" fontId="24" fillId="26" borderId="11" xfId="44" applyNumberFormat="1" applyFont="1" applyFill="1" applyBorder="1" applyAlignment="1">
      <alignment horizontal="left"/>
    </xf>
    <xf numFmtId="0" fontId="24" fillId="26" borderId="11" xfId="0" applyFont="1" applyFill="1" applyBorder="1"/>
    <xf numFmtId="1" fontId="24" fillId="26" borderId="11" xfId="44" applyNumberFormat="1" applyFont="1" applyFill="1" applyBorder="1"/>
    <xf numFmtId="0" fontId="24" fillId="26" borderId="6" xfId="0" applyFont="1" applyFill="1" applyBorder="1"/>
    <xf numFmtId="1" fontId="3" fillId="0" borderId="14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" fontId="3" fillId="0" borderId="34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164" fontId="3" fillId="0" borderId="0" xfId="0" applyNumberFormat="1" applyFont="1"/>
    <xf numFmtId="1" fontId="3" fillId="0" borderId="0" xfId="0" applyNumberFormat="1" applyFont="1"/>
    <xf numFmtId="0" fontId="0" fillId="0" borderId="31" xfId="0" applyBorder="1"/>
    <xf numFmtId="0" fontId="0" fillId="0" borderId="17" xfId="0" applyBorder="1"/>
    <xf numFmtId="0" fontId="0" fillId="0" borderId="19" xfId="0" applyBorder="1"/>
    <xf numFmtId="0" fontId="3" fillId="0" borderId="3" xfId="0" applyFont="1" applyBorder="1" applyAlignment="1">
      <alignment vertical="center"/>
    </xf>
  </cellXfs>
  <cellStyles count="45">
    <cellStyle name="20% - Accent1 2" xfId="8"/>
    <cellStyle name="20% - Accent2 2" xfId="9"/>
    <cellStyle name="20% - Accent3 2" xfId="10"/>
    <cellStyle name="20% - Accent4 2" xfId="11"/>
    <cellStyle name="20% - Accent5" xfId="6" builtinId="46" customBuiltin="1"/>
    <cellStyle name="20% - Accent6 2" xfId="12"/>
    <cellStyle name="40% - Accent1 2" xfId="13"/>
    <cellStyle name="40% - Accent2" xfId="4" builtinId="35" customBuiltin="1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" xfId="5" builtinId="45" customBuiltin="1"/>
    <cellStyle name="Accent6 2" xfId="28"/>
    <cellStyle name="Bad 2" xfId="29"/>
    <cellStyle name="Calculation 2" xfId="30"/>
    <cellStyle name="Check Cell" xfId="1" builtinId="23" customBuiltin="1"/>
    <cellStyle name="Explanatory Text" xfId="3" builtinId="53" customBuiltin="1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7"/>
    <cellStyle name="Normal 3" xfId="43"/>
    <cellStyle name="Normal 4" xfId="44"/>
    <cellStyle name="Note 2" xfId="39"/>
    <cellStyle name="Output 2" xfId="40"/>
    <cellStyle name="Title 2" xfId="41"/>
    <cellStyle name="Total 2" xfId="42"/>
    <cellStyle name="Warning Text" xfId="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79375</xdr:rowOff>
    </xdr:from>
    <xdr:to>
      <xdr:col>2</xdr:col>
      <xdr:colOff>452437</xdr:colOff>
      <xdr:row>4</xdr:row>
      <xdr:rowOff>80963</xdr:rowOff>
    </xdr:to>
    <xdr:cxnSp macro="">
      <xdr:nvCxnSpPr>
        <xdr:cNvPr id="2" name="Straight Arrow Connector 1"/>
        <xdr:cNvCxnSpPr/>
      </xdr:nvCxnSpPr>
      <xdr:spPr>
        <a:xfrm>
          <a:off x="2057400" y="565150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5"/>
  <sheetViews>
    <sheetView showGridLines="0" tabSelected="1" topLeftCell="A8" workbookViewId="0">
      <selection activeCell="M42" sqref="M42"/>
    </sheetView>
  </sheetViews>
  <sheetFormatPr baseColWidth="10" defaultColWidth="8.83203125" defaultRowHeight="10" x14ac:dyDescent="0"/>
  <cols>
    <col min="1" max="1" width="8.83203125" style="8"/>
    <col min="2" max="2" width="18.1640625" style="8" customWidth="1"/>
    <col min="3" max="3" width="8.83203125" style="8"/>
    <col min="4" max="4" width="9" style="8" customWidth="1"/>
    <col min="5" max="12" width="8.83203125" style="8"/>
    <col min="13" max="14" width="9.83203125" style="8" customWidth="1"/>
    <col min="15" max="16384" width="8.83203125" style="8"/>
  </cols>
  <sheetData>
    <row r="1" spans="1:22">
      <c r="A1" s="8" t="s">
        <v>43</v>
      </c>
      <c r="B1" s="8" t="s">
        <v>57</v>
      </c>
      <c r="G1" s="8" t="s">
        <v>44</v>
      </c>
      <c r="H1" s="8">
        <v>2014</v>
      </c>
    </row>
    <row r="2" spans="1:22">
      <c r="A2" s="9" t="s">
        <v>45</v>
      </c>
      <c r="B2" s="10" t="s">
        <v>82</v>
      </c>
      <c r="C2" s="10"/>
      <c r="D2" s="10"/>
      <c r="E2" s="10"/>
      <c r="F2" s="10"/>
      <c r="G2" s="10" t="s">
        <v>0</v>
      </c>
      <c r="H2" s="10" t="s">
        <v>81</v>
      </c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22">
      <c r="A3" s="9" t="s">
        <v>1</v>
      </c>
      <c r="B3" s="30">
        <v>2</v>
      </c>
      <c r="C3" s="12" t="s">
        <v>46</v>
      </c>
      <c r="D3" s="12"/>
      <c r="E3" s="12"/>
      <c r="F3" s="12">
        <v>72</v>
      </c>
      <c r="G3" s="12"/>
      <c r="H3" s="79" t="s">
        <v>47</v>
      </c>
      <c r="I3" s="79"/>
      <c r="J3" s="12"/>
      <c r="K3" s="12" t="s">
        <v>42</v>
      </c>
      <c r="L3" s="30"/>
      <c r="M3" s="12"/>
      <c r="N3" s="12"/>
      <c r="O3" s="12"/>
      <c r="P3" s="12"/>
      <c r="Q3" s="12"/>
      <c r="R3" s="13"/>
    </row>
    <row r="4" spans="1:22">
      <c r="A4" s="14" t="s">
        <v>48</v>
      </c>
      <c r="B4" s="12"/>
      <c r="C4" s="12"/>
      <c r="D4" s="12"/>
      <c r="E4" s="12" t="s">
        <v>2</v>
      </c>
      <c r="F4" s="29">
        <v>41530</v>
      </c>
      <c r="G4" s="12"/>
      <c r="H4" s="12"/>
      <c r="I4" s="12"/>
      <c r="J4" s="12" t="s">
        <v>3</v>
      </c>
      <c r="K4" s="29">
        <v>41850</v>
      </c>
      <c r="L4" s="12"/>
      <c r="M4" s="12"/>
      <c r="N4" s="12"/>
      <c r="O4" s="12"/>
      <c r="P4" s="12"/>
      <c r="Q4" s="12"/>
      <c r="R4" s="13"/>
    </row>
    <row r="5" spans="1:22" ht="14">
      <c r="A5" s="15" t="s">
        <v>4</v>
      </c>
      <c r="B5" s="12"/>
      <c r="C5" s="12"/>
      <c r="D5" s="12"/>
      <c r="E5" s="45"/>
      <c r="F5" s="45"/>
      <c r="G5" s="47" t="s">
        <v>32</v>
      </c>
      <c r="H5" s="47" t="s">
        <v>32</v>
      </c>
      <c r="I5" s="47" t="s">
        <v>32</v>
      </c>
      <c r="J5" s="47" t="s">
        <v>32</v>
      </c>
      <c r="K5" s="47" t="s">
        <v>32</v>
      </c>
      <c r="L5" s="47" t="s">
        <v>32</v>
      </c>
      <c r="M5" s="47" t="s">
        <v>32</v>
      </c>
      <c r="N5" s="47" t="s">
        <v>32</v>
      </c>
      <c r="O5" s="45"/>
      <c r="P5" s="13"/>
      <c r="Q5" s="13"/>
      <c r="R5" s="13"/>
      <c r="S5" s="13"/>
    </row>
    <row r="6" spans="1:22" ht="14">
      <c r="A6" s="1" t="s">
        <v>5</v>
      </c>
      <c r="B6" s="2" t="s">
        <v>6</v>
      </c>
      <c r="C6" s="3" t="s">
        <v>7</v>
      </c>
      <c r="D6" s="3" t="s">
        <v>7</v>
      </c>
      <c r="E6" s="3"/>
      <c r="F6" s="3" t="s">
        <v>8</v>
      </c>
      <c r="G6" s="3" t="s">
        <v>8</v>
      </c>
      <c r="H6" s="3" t="s">
        <v>58</v>
      </c>
      <c r="I6" s="3" t="s">
        <v>87</v>
      </c>
      <c r="J6" s="3" t="s">
        <v>49</v>
      </c>
      <c r="K6" s="35" t="s">
        <v>34</v>
      </c>
      <c r="L6" s="37" t="s">
        <v>53</v>
      </c>
      <c r="M6" s="48" t="s">
        <v>9</v>
      </c>
      <c r="N6" s="37" t="s">
        <v>9</v>
      </c>
      <c r="O6" s="5" t="s">
        <v>10</v>
      </c>
      <c r="P6" s="3" t="s">
        <v>11</v>
      </c>
      <c r="Q6" s="3" t="s">
        <v>26</v>
      </c>
      <c r="R6" s="5" t="s">
        <v>12</v>
      </c>
      <c r="S6" s="36"/>
      <c r="T6" s="4"/>
      <c r="U6" s="3"/>
      <c r="V6" s="3"/>
    </row>
    <row r="7" spans="1:22" ht="14">
      <c r="A7" s="1" t="s">
        <v>13</v>
      </c>
      <c r="B7" s="2" t="s">
        <v>14</v>
      </c>
      <c r="C7" s="3"/>
      <c r="D7" s="3"/>
      <c r="E7" s="2"/>
      <c r="F7" s="3" t="s">
        <v>15</v>
      </c>
      <c r="G7" s="3" t="s">
        <v>15</v>
      </c>
      <c r="H7" s="3"/>
      <c r="I7" s="3" t="s">
        <v>88</v>
      </c>
      <c r="J7" s="3" t="s">
        <v>50</v>
      </c>
      <c r="K7" s="35" t="s">
        <v>35</v>
      </c>
      <c r="L7" s="37" t="s">
        <v>54</v>
      </c>
      <c r="M7" s="48" t="s">
        <v>16</v>
      </c>
      <c r="N7" s="37" t="s">
        <v>16</v>
      </c>
      <c r="O7" s="3" t="s">
        <v>17</v>
      </c>
      <c r="P7" s="3" t="s">
        <v>18</v>
      </c>
      <c r="Q7" s="16" t="s">
        <v>27</v>
      </c>
      <c r="R7" s="17" t="s">
        <v>27</v>
      </c>
      <c r="S7" s="37"/>
      <c r="T7" s="3"/>
      <c r="U7" s="3"/>
      <c r="V7" s="16"/>
    </row>
    <row r="8" spans="1:22" ht="14">
      <c r="A8" s="1"/>
      <c r="B8" s="2"/>
      <c r="C8" s="3"/>
      <c r="D8" s="3"/>
      <c r="E8" s="2"/>
      <c r="F8" s="3"/>
      <c r="G8" s="3"/>
      <c r="H8" s="3"/>
      <c r="I8" s="3"/>
      <c r="J8" s="3"/>
      <c r="K8" s="35"/>
      <c r="L8" s="35"/>
      <c r="M8" s="49" t="s">
        <v>56</v>
      </c>
      <c r="N8" s="35"/>
      <c r="O8" s="3"/>
      <c r="P8" s="3"/>
      <c r="Q8" s="16"/>
      <c r="R8" s="17"/>
      <c r="S8" s="35"/>
      <c r="T8" s="3"/>
      <c r="U8" s="3"/>
      <c r="V8" s="16"/>
    </row>
    <row r="9" spans="1:22" ht="14">
      <c r="A9" s="1"/>
      <c r="B9" s="2"/>
      <c r="C9" s="3"/>
      <c r="D9" s="3"/>
      <c r="E9" s="5" t="s">
        <v>24</v>
      </c>
      <c r="F9" s="3"/>
      <c r="G9" s="3"/>
      <c r="H9" s="3"/>
      <c r="I9" s="3"/>
      <c r="J9" s="3"/>
      <c r="K9" s="46"/>
      <c r="L9" s="38"/>
      <c r="M9" s="49" t="s">
        <v>55</v>
      </c>
      <c r="N9" s="35" t="s">
        <v>52</v>
      </c>
      <c r="O9" s="5" t="s">
        <v>22</v>
      </c>
      <c r="P9" s="3"/>
      <c r="Q9" s="16" t="s">
        <v>28</v>
      </c>
      <c r="R9" s="17" t="s">
        <v>28</v>
      </c>
      <c r="S9" s="35"/>
      <c r="T9" s="5"/>
      <c r="U9" s="3"/>
      <c r="V9" s="16"/>
    </row>
    <row r="10" spans="1:22" ht="14">
      <c r="A10" s="6"/>
      <c r="B10" s="18"/>
      <c r="C10" s="7" t="s">
        <v>19</v>
      </c>
      <c r="D10" s="7" t="s">
        <v>83</v>
      </c>
      <c r="E10" s="7" t="s">
        <v>25</v>
      </c>
      <c r="F10" s="7" t="s">
        <v>20</v>
      </c>
      <c r="G10" s="7" t="s">
        <v>84</v>
      </c>
      <c r="H10" s="7" t="s">
        <v>59</v>
      </c>
      <c r="I10" s="7" t="s">
        <v>89</v>
      </c>
      <c r="J10" s="7" t="s">
        <v>51</v>
      </c>
      <c r="K10" s="39" t="s">
        <v>41</v>
      </c>
      <c r="L10" s="31"/>
      <c r="M10" s="50" t="s">
        <v>21</v>
      </c>
      <c r="N10" s="31" t="s">
        <v>33</v>
      </c>
      <c r="O10" s="19" t="s">
        <v>21</v>
      </c>
      <c r="P10" s="19" t="s">
        <v>21</v>
      </c>
      <c r="Q10" s="19" t="s">
        <v>21</v>
      </c>
      <c r="R10" s="19" t="s">
        <v>21</v>
      </c>
      <c r="S10" s="31"/>
      <c r="T10" s="19"/>
      <c r="U10" s="19"/>
      <c r="V10" s="19"/>
    </row>
    <row r="11" spans="1:22" ht="13" customHeight="1">
      <c r="A11" s="20">
        <v>1</v>
      </c>
      <c r="B11" s="57" t="s">
        <v>60</v>
      </c>
      <c r="C11" s="28">
        <v>19.96</v>
      </c>
      <c r="D11" s="69">
        <v>1344</v>
      </c>
      <c r="E11" s="70"/>
      <c r="F11" s="42">
        <v>57.97</v>
      </c>
      <c r="G11" s="42">
        <v>74.650000000000006</v>
      </c>
      <c r="H11" s="40"/>
      <c r="I11" s="76">
        <v>8</v>
      </c>
      <c r="J11" s="34"/>
      <c r="K11" s="34"/>
      <c r="L11" s="34"/>
      <c r="M11" s="41"/>
      <c r="N11" s="21"/>
      <c r="O11" s="22"/>
      <c r="P11" s="55" t="s">
        <v>29</v>
      </c>
      <c r="Q11" s="53"/>
      <c r="R11" s="41"/>
      <c r="S11" s="21"/>
      <c r="T11" s="51"/>
    </row>
    <row r="12" spans="1:22" ht="13" customHeight="1">
      <c r="A12" s="23">
        <v>2</v>
      </c>
      <c r="B12" s="57" t="s">
        <v>61</v>
      </c>
      <c r="C12" s="28">
        <v>28.03</v>
      </c>
      <c r="D12" s="69">
        <v>1888</v>
      </c>
      <c r="E12" s="71"/>
      <c r="F12" s="43">
        <v>61.71</v>
      </c>
      <c r="G12" s="43">
        <v>79.599999999999994</v>
      </c>
      <c r="H12" s="33"/>
      <c r="I12" s="77">
        <v>7</v>
      </c>
      <c r="J12" s="33"/>
      <c r="K12" s="33"/>
      <c r="L12" s="33"/>
      <c r="M12" s="24"/>
      <c r="N12" s="21"/>
      <c r="O12" s="22"/>
      <c r="P12" s="56" t="s">
        <v>30</v>
      </c>
      <c r="Q12" s="54"/>
      <c r="R12" s="24"/>
      <c r="S12" s="21"/>
      <c r="T12" s="51"/>
    </row>
    <row r="13" spans="1:22" ht="13" customHeight="1">
      <c r="A13" s="23">
        <v>3</v>
      </c>
      <c r="B13" s="57" t="s">
        <v>62</v>
      </c>
      <c r="C13" s="28">
        <v>43.03</v>
      </c>
      <c r="D13" s="69">
        <v>2898</v>
      </c>
      <c r="E13" s="71"/>
      <c r="F13" s="43">
        <v>59.7</v>
      </c>
      <c r="G13" s="43">
        <v>76.73</v>
      </c>
      <c r="H13" s="33"/>
      <c r="I13" s="77">
        <v>9</v>
      </c>
      <c r="J13" s="33"/>
      <c r="K13" s="33"/>
      <c r="L13" s="33"/>
      <c r="M13" s="24"/>
      <c r="N13" s="21"/>
      <c r="O13" s="22"/>
      <c r="P13" s="56" t="s">
        <v>31</v>
      </c>
      <c r="Q13" s="54"/>
      <c r="R13" s="24"/>
      <c r="S13" s="21"/>
      <c r="T13" s="51"/>
    </row>
    <row r="14" spans="1:22" ht="13" customHeight="1">
      <c r="A14" s="23">
        <v>4</v>
      </c>
      <c r="B14" s="58" t="s">
        <v>63</v>
      </c>
      <c r="C14" s="28">
        <v>34.93</v>
      </c>
      <c r="D14" s="69">
        <v>2353</v>
      </c>
      <c r="E14" s="71"/>
      <c r="F14" s="43">
        <v>57.42</v>
      </c>
      <c r="G14" s="43">
        <v>73.84</v>
      </c>
      <c r="H14" s="33"/>
      <c r="I14" s="77">
        <v>10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52"/>
    </row>
    <row r="15" spans="1:22" ht="13" customHeight="1">
      <c r="A15" s="23">
        <v>5</v>
      </c>
      <c r="B15" s="58" t="s">
        <v>64</v>
      </c>
      <c r="C15" s="28">
        <v>34.94</v>
      </c>
      <c r="D15" s="69">
        <v>2353</v>
      </c>
      <c r="E15" s="71"/>
      <c r="F15" s="43">
        <v>55.39</v>
      </c>
      <c r="G15" s="43">
        <v>71.2</v>
      </c>
      <c r="H15" s="33"/>
      <c r="I15" s="77">
        <v>8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52"/>
    </row>
    <row r="16" spans="1:22" ht="13" customHeight="1">
      <c r="A16" s="23">
        <v>6</v>
      </c>
      <c r="B16" s="60" t="s">
        <v>65</v>
      </c>
      <c r="C16" s="28">
        <v>41.14</v>
      </c>
      <c r="D16" s="69">
        <v>2771</v>
      </c>
      <c r="E16" s="71"/>
      <c r="F16" s="43">
        <v>59.32</v>
      </c>
      <c r="G16" s="43">
        <v>76.25</v>
      </c>
      <c r="H16" s="33"/>
      <c r="I16" s="77">
        <v>9</v>
      </c>
      <c r="J16" s="33"/>
      <c r="K16" s="33"/>
      <c r="L16" s="33"/>
      <c r="M16" s="33"/>
      <c r="N16" s="33"/>
      <c r="O16" s="33"/>
      <c r="P16" s="33"/>
      <c r="Q16" s="24"/>
      <c r="R16" s="21"/>
      <c r="S16" s="22"/>
      <c r="T16" s="25"/>
    </row>
    <row r="17" spans="1:20" ht="13" customHeight="1">
      <c r="A17" s="23">
        <v>7</v>
      </c>
      <c r="B17" s="59" t="s">
        <v>66</v>
      </c>
      <c r="C17" s="28">
        <v>24.23</v>
      </c>
      <c r="D17" s="69">
        <v>1632</v>
      </c>
      <c r="E17" s="71"/>
      <c r="F17" s="43">
        <v>57.85</v>
      </c>
      <c r="G17" s="43">
        <v>74.63</v>
      </c>
      <c r="H17" s="33"/>
      <c r="I17" s="77">
        <v>8</v>
      </c>
      <c r="J17" s="33"/>
      <c r="K17" s="33"/>
      <c r="L17" s="33"/>
      <c r="M17" s="33"/>
      <c r="N17" s="33"/>
      <c r="O17" s="33"/>
      <c r="P17" s="33"/>
      <c r="Q17" s="24"/>
      <c r="R17" s="21"/>
      <c r="S17" s="22"/>
      <c r="T17" s="25"/>
    </row>
    <row r="18" spans="1:20" ht="13" customHeight="1">
      <c r="A18" s="23">
        <v>8</v>
      </c>
      <c r="B18" s="59" t="s">
        <v>67</v>
      </c>
      <c r="C18" s="28">
        <v>36.130000000000003</v>
      </c>
      <c r="D18" s="69">
        <v>2243</v>
      </c>
      <c r="E18" s="71"/>
      <c r="F18" s="43">
        <v>55.29</v>
      </c>
      <c r="G18" s="43">
        <v>71.209999999999994</v>
      </c>
      <c r="H18" s="33"/>
      <c r="I18" s="77">
        <v>6</v>
      </c>
      <c r="J18" s="33"/>
      <c r="K18" s="33"/>
      <c r="L18" s="33"/>
      <c r="M18" s="33"/>
      <c r="N18" s="33"/>
      <c r="O18" s="33"/>
      <c r="P18" s="33"/>
      <c r="Q18" s="24"/>
      <c r="R18" s="21"/>
      <c r="S18" s="22"/>
      <c r="T18" s="25"/>
    </row>
    <row r="19" spans="1:20" ht="13" customHeight="1">
      <c r="A19" s="23">
        <v>9</v>
      </c>
      <c r="B19" s="60" t="s">
        <v>68</v>
      </c>
      <c r="C19" s="28">
        <v>44.63</v>
      </c>
      <c r="D19" s="69">
        <v>3006</v>
      </c>
      <c r="E19" s="71"/>
      <c r="F19" s="43">
        <v>53.19</v>
      </c>
      <c r="G19" s="43">
        <v>68.37</v>
      </c>
      <c r="H19" s="33"/>
      <c r="I19" s="77">
        <v>8</v>
      </c>
      <c r="J19" s="33"/>
      <c r="K19" s="33"/>
      <c r="L19" s="33"/>
      <c r="M19" s="33"/>
      <c r="N19" s="33"/>
      <c r="O19" s="33"/>
      <c r="P19" s="33"/>
      <c r="Q19" s="24"/>
      <c r="R19" s="21"/>
      <c r="S19" s="22"/>
      <c r="T19" s="25"/>
    </row>
    <row r="20" spans="1:20" ht="13" customHeight="1">
      <c r="A20" s="23">
        <v>10</v>
      </c>
      <c r="B20" s="59" t="s">
        <v>69</v>
      </c>
      <c r="C20" s="28">
        <v>30.85</v>
      </c>
      <c r="D20" s="69">
        <v>2077</v>
      </c>
      <c r="E20" s="71"/>
      <c r="F20" s="43">
        <v>58.07</v>
      </c>
      <c r="G20" s="43">
        <v>74.78</v>
      </c>
      <c r="H20" s="33"/>
      <c r="I20" s="77">
        <v>8</v>
      </c>
      <c r="J20" s="33"/>
      <c r="K20" s="33"/>
      <c r="L20" s="33"/>
      <c r="M20" s="33"/>
      <c r="N20" s="33"/>
      <c r="O20" s="33"/>
      <c r="P20" s="33"/>
      <c r="Q20" s="24"/>
      <c r="R20" s="21"/>
      <c r="S20" s="22"/>
      <c r="T20" s="25"/>
    </row>
    <row r="21" spans="1:20" ht="13" customHeight="1">
      <c r="A21" s="23">
        <v>11</v>
      </c>
      <c r="B21" s="66" t="s">
        <v>70</v>
      </c>
      <c r="C21" s="28">
        <v>39.630000000000003</v>
      </c>
      <c r="D21" s="69">
        <v>2669</v>
      </c>
      <c r="E21" s="71"/>
      <c r="F21" s="43">
        <v>59.67</v>
      </c>
      <c r="G21" s="43">
        <v>76.84</v>
      </c>
      <c r="H21" s="33"/>
      <c r="I21" s="77">
        <v>8</v>
      </c>
      <c r="J21" s="33"/>
      <c r="K21" s="33"/>
      <c r="L21" s="33"/>
      <c r="M21" s="33"/>
      <c r="N21" s="33"/>
      <c r="O21" s="33"/>
      <c r="P21" s="33"/>
      <c r="Q21" s="24"/>
      <c r="R21" s="21"/>
      <c r="S21" s="22"/>
      <c r="T21" s="25"/>
    </row>
    <row r="22" spans="1:20" ht="13" customHeight="1">
      <c r="A22" s="23">
        <v>12</v>
      </c>
      <c r="B22" s="66" t="s">
        <v>71</v>
      </c>
      <c r="C22" s="28"/>
      <c r="D22" s="69"/>
      <c r="E22" s="71"/>
      <c r="F22" s="43"/>
      <c r="G22" s="43"/>
      <c r="H22" s="33"/>
      <c r="I22" s="77">
        <v>0</v>
      </c>
      <c r="J22" s="33"/>
      <c r="K22" s="33"/>
      <c r="L22" s="33"/>
      <c r="M22" s="33"/>
      <c r="N22" s="33"/>
      <c r="O22" s="33"/>
      <c r="P22" s="33"/>
      <c r="Q22" s="24"/>
      <c r="R22" s="21"/>
      <c r="S22" s="22"/>
      <c r="T22" s="25"/>
    </row>
    <row r="23" spans="1:20" ht="13" customHeight="1">
      <c r="A23" s="23">
        <v>13</v>
      </c>
      <c r="B23" s="66" t="s">
        <v>72</v>
      </c>
      <c r="C23" s="28"/>
      <c r="D23" s="69"/>
      <c r="E23" s="71"/>
      <c r="F23" s="43"/>
      <c r="G23" s="43"/>
      <c r="H23" s="33"/>
      <c r="I23" s="77">
        <v>0</v>
      </c>
      <c r="J23" s="33"/>
      <c r="K23" s="33"/>
      <c r="L23" s="33"/>
      <c r="M23" s="33"/>
      <c r="N23" s="33"/>
      <c r="O23" s="33"/>
      <c r="P23" s="33"/>
      <c r="Q23" s="24"/>
      <c r="R23" s="21"/>
      <c r="S23" s="22"/>
      <c r="T23" s="25"/>
    </row>
    <row r="24" spans="1:20" ht="13" customHeight="1">
      <c r="A24" s="23">
        <v>14</v>
      </c>
      <c r="B24" s="66" t="s">
        <v>73</v>
      </c>
      <c r="C24" s="28"/>
      <c r="D24" s="69"/>
      <c r="E24" s="71"/>
      <c r="F24" s="43"/>
      <c r="G24" s="43"/>
      <c r="H24" s="33"/>
      <c r="I24" s="77">
        <v>0</v>
      </c>
      <c r="J24" s="33"/>
      <c r="K24" s="33"/>
      <c r="L24" s="33"/>
      <c r="M24" s="33"/>
      <c r="N24" s="33"/>
      <c r="O24" s="33"/>
      <c r="P24" s="33"/>
      <c r="Q24" s="24"/>
      <c r="R24" s="21"/>
      <c r="S24" s="22"/>
      <c r="T24" s="25"/>
    </row>
    <row r="25" spans="1:20" ht="13" customHeight="1">
      <c r="A25" s="23">
        <v>15</v>
      </c>
      <c r="B25" s="65" t="s">
        <v>74</v>
      </c>
      <c r="C25" s="28">
        <v>17.600000000000001</v>
      </c>
      <c r="D25" s="69">
        <v>1088</v>
      </c>
      <c r="E25" s="71"/>
      <c r="F25" s="43">
        <v>60.91</v>
      </c>
      <c r="G25" s="43">
        <v>78.569999999999993</v>
      </c>
      <c r="H25" s="33"/>
      <c r="I25" s="77">
        <v>6</v>
      </c>
      <c r="J25" s="33"/>
      <c r="K25" s="33"/>
      <c r="L25" s="33"/>
      <c r="M25" s="33"/>
      <c r="N25" s="33"/>
      <c r="O25" s="33"/>
      <c r="P25" s="33"/>
      <c r="Q25" s="24"/>
      <c r="R25" s="21"/>
      <c r="S25" s="22"/>
      <c r="T25" s="25"/>
    </row>
    <row r="26" spans="1:20" ht="13" customHeight="1">
      <c r="A26" s="23">
        <v>16</v>
      </c>
      <c r="B26" s="67" t="s">
        <v>75</v>
      </c>
      <c r="C26" s="28">
        <v>26.3</v>
      </c>
      <c r="D26" s="69">
        <v>1772</v>
      </c>
      <c r="E26" s="71"/>
      <c r="F26" s="43">
        <v>61.71</v>
      </c>
      <c r="G26" s="43">
        <v>79.599999999999994</v>
      </c>
      <c r="H26" s="33"/>
      <c r="I26" s="77">
        <v>8</v>
      </c>
      <c r="J26" s="33"/>
      <c r="K26" s="33"/>
      <c r="L26" s="33"/>
      <c r="M26" s="33"/>
      <c r="N26" s="33"/>
      <c r="O26" s="33"/>
      <c r="P26" s="33"/>
      <c r="Q26" s="24"/>
      <c r="R26" s="21"/>
      <c r="S26" s="22"/>
      <c r="T26" s="25"/>
    </row>
    <row r="27" spans="1:20" ht="13" customHeight="1">
      <c r="A27" s="23">
        <v>17</v>
      </c>
      <c r="B27" s="67" t="s">
        <v>76</v>
      </c>
      <c r="C27" s="28">
        <v>21.08</v>
      </c>
      <c r="D27" s="69">
        <v>1420</v>
      </c>
      <c r="E27" s="71"/>
      <c r="F27" s="43">
        <v>60.28</v>
      </c>
      <c r="G27" s="43">
        <v>77.73</v>
      </c>
      <c r="H27" s="33"/>
      <c r="I27" s="77">
        <v>8</v>
      </c>
      <c r="J27" s="33"/>
      <c r="K27" s="33"/>
      <c r="L27" s="33"/>
      <c r="M27" s="33"/>
      <c r="N27" s="33"/>
      <c r="O27" s="33"/>
      <c r="P27" s="33"/>
      <c r="Q27" s="24"/>
      <c r="R27" s="21"/>
      <c r="S27" s="22"/>
      <c r="T27" s="25"/>
    </row>
    <row r="28" spans="1:20" ht="13" customHeight="1">
      <c r="A28" s="23">
        <v>18</v>
      </c>
      <c r="B28" s="66" t="s">
        <v>77</v>
      </c>
      <c r="C28" s="28">
        <v>40.950000000000003</v>
      </c>
      <c r="D28" s="69">
        <v>2758</v>
      </c>
      <c r="E28" s="71"/>
      <c r="F28" s="43">
        <v>57.59</v>
      </c>
      <c r="G28" s="43">
        <v>74.02</v>
      </c>
      <c r="H28" s="33"/>
      <c r="I28" s="77">
        <v>9</v>
      </c>
      <c r="J28" s="33"/>
      <c r="K28" s="33"/>
      <c r="L28" s="33"/>
      <c r="M28" s="33"/>
      <c r="N28" s="33"/>
      <c r="O28" s="33"/>
      <c r="P28" s="33"/>
      <c r="Q28" s="24"/>
      <c r="R28" s="21"/>
      <c r="S28" s="22"/>
      <c r="T28" s="25"/>
    </row>
    <row r="29" spans="1:20" ht="13" customHeight="1">
      <c r="A29" s="23">
        <v>19</v>
      </c>
      <c r="B29" s="66" t="s">
        <v>78</v>
      </c>
      <c r="C29" s="28"/>
      <c r="D29" s="69">
        <v>1047</v>
      </c>
      <c r="E29" s="71"/>
      <c r="F29" s="43">
        <v>59.78</v>
      </c>
      <c r="G29" s="43">
        <v>77.12</v>
      </c>
      <c r="H29" s="33"/>
      <c r="I29" s="77">
        <v>3</v>
      </c>
      <c r="J29" s="33"/>
      <c r="K29" s="33"/>
      <c r="L29" s="33"/>
      <c r="M29" s="33"/>
      <c r="N29" s="33"/>
      <c r="O29" s="33"/>
      <c r="P29" s="33"/>
      <c r="Q29" s="24"/>
      <c r="R29" s="21"/>
      <c r="S29" s="22"/>
      <c r="T29" s="25"/>
    </row>
    <row r="30" spans="1:20" ht="13" customHeight="1">
      <c r="A30" s="23">
        <v>20</v>
      </c>
      <c r="B30" s="68" t="s">
        <v>79</v>
      </c>
      <c r="C30" s="28">
        <v>21.6</v>
      </c>
      <c r="D30" s="69">
        <v>1455</v>
      </c>
      <c r="E30" s="71"/>
      <c r="F30" s="43">
        <v>61.06</v>
      </c>
      <c r="G30" s="43">
        <v>78.77</v>
      </c>
      <c r="H30" s="33"/>
      <c r="I30" s="77">
        <v>7</v>
      </c>
      <c r="J30" s="33"/>
      <c r="K30" s="33"/>
      <c r="L30" s="33"/>
      <c r="M30" s="33"/>
      <c r="N30" s="33"/>
      <c r="O30" s="33"/>
      <c r="P30" s="33"/>
      <c r="Q30" s="24"/>
      <c r="R30" s="21"/>
      <c r="S30" s="22"/>
      <c r="T30" s="25"/>
    </row>
    <row r="31" spans="1:20" s="64" customFormat="1" ht="13" customHeight="1">
      <c r="A31" s="61">
        <v>21</v>
      </c>
      <c r="B31" s="66" t="s">
        <v>80</v>
      </c>
      <c r="C31" s="62">
        <v>26.5</v>
      </c>
      <c r="D31" s="72">
        <v>1604</v>
      </c>
      <c r="E31" s="73"/>
      <c r="F31" s="44">
        <v>61.39</v>
      </c>
      <c r="G31" s="44">
        <v>79.2</v>
      </c>
      <c r="H31" s="32"/>
      <c r="I31" s="78">
        <v>7</v>
      </c>
      <c r="J31" s="32"/>
      <c r="K31" s="32"/>
      <c r="L31" s="32"/>
      <c r="M31" s="32"/>
      <c r="N31" s="32"/>
      <c r="O31" s="32"/>
      <c r="P31" s="32"/>
      <c r="Q31" s="26"/>
      <c r="R31" s="63"/>
      <c r="S31" s="12"/>
      <c r="T31" s="27"/>
    </row>
    <row r="32" spans="1:20">
      <c r="A32" s="8" t="s">
        <v>36</v>
      </c>
      <c r="C32" s="74">
        <f>MAX(C11:C31)</f>
        <v>44.63</v>
      </c>
      <c r="D32" s="75">
        <f>MAX(D11:D31)</f>
        <v>3006</v>
      </c>
      <c r="F32" s="74">
        <f>MAX(F11:F31)</f>
        <v>61.71</v>
      </c>
      <c r="G32" s="74">
        <f>MAX(G11:G31)</f>
        <v>79.599999999999994</v>
      </c>
      <c r="I32" s="74">
        <f>MAX(I11:I31)</f>
        <v>10</v>
      </c>
    </row>
    <row r="33" spans="1:9">
      <c r="A33" s="8" t="s">
        <v>37</v>
      </c>
      <c r="C33" s="74">
        <f>MIN(C11:C31)</f>
        <v>17.600000000000001</v>
      </c>
      <c r="D33" s="75">
        <f>MIN(D11:D31)</f>
        <v>1047</v>
      </c>
      <c r="F33" s="74">
        <f>MIN(F11:F31)</f>
        <v>53.19</v>
      </c>
      <c r="G33" s="74">
        <f>MIN(G11:G31)</f>
        <v>68.37</v>
      </c>
      <c r="I33" s="74">
        <f>MIN(I11:I31)</f>
        <v>0</v>
      </c>
    </row>
    <row r="34" spans="1:9">
      <c r="A34" s="8" t="s">
        <v>38</v>
      </c>
      <c r="C34" s="74">
        <f>AVERAGE(C11:C31)</f>
        <v>31.2664705882353</v>
      </c>
      <c r="D34" s="75">
        <f>AVERAGE(D11:D31)</f>
        <v>2021</v>
      </c>
      <c r="F34" s="74">
        <f>AVERAGE(F11:F31)</f>
        <v>58.794444444444451</v>
      </c>
      <c r="G34" s="74">
        <f>AVERAGE(G11:G31)</f>
        <v>75.728333333333325</v>
      </c>
      <c r="I34" s="74">
        <f>AVERAGE(I11:I31)</f>
        <v>6.5238095238095237</v>
      </c>
    </row>
    <row r="35" spans="1:9">
      <c r="A35" s="8" t="s">
        <v>39</v>
      </c>
      <c r="C35" s="8">
        <v>57.81</v>
      </c>
      <c r="D35" s="75">
        <v>18.670000000000002</v>
      </c>
      <c r="F35" s="8">
        <v>3.76</v>
      </c>
      <c r="G35" s="8">
        <v>3.86</v>
      </c>
      <c r="I35" s="8">
        <v>14.77</v>
      </c>
    </row>
    <row r="36" spans="1:9">
      <c r="A36" s="8" t="s">
        <v>85</v>
      </c>
      <c r="C36" s="8">
        <v>133.66999999999999</v>
      </c>
      <c r="D36" s="75">
        <v>97768.74</v>
      </c>
      <c r="F36" s="8">
        <v>4.907</v>
      </c>
      <c r="G36" s="8">
        <v>8.5500000000000007</v>
      </c>
      <c r="I36" s="8">
        <v>0.93</v>
      </c>
    </row>
    <row r="37" spans="1:9">
      <c r="A37" s="8" t="s">
        <v>40</v>
      </c>
      <c r="C37" s="8">
        <v>30.34</v>
      </c>
      <c r="D37" s="75">
        <v>820.62</v>
      </c>
      <c r="F37" s="8">
        <v>5.76</v>
      </c>
      <c r="G37" s="8">
        <v>7.6109999999999998</v>
      </c>
      <c r="I37" s="8">
        <v>2.8</v>
      </c>
    </row>
    <row r="38" spans="1:9">
      <c r="A38" s="8" t="s">
        <v>86</v>
      </c>
      <c r="C38" s="8">
        <v>0.88800000000000001</v>
      </c>
      <c r="D38" s="75">
        <v>0.96499999999999997</v>
      </c>
      <c r="F38" s="8">
        <v>0.73</v>
      </c>
      <c r="G38" s="8">
        <v>0.73</v>
      </c>
      <c r="I38" s="8">
        <v>0.98</v>
      </c>
    </row>
    <row r="40" spans="1:9">
      <c r="A40" s="8" t="s">
        <v>23</v>
      </c>
      <c r="B40" s="8" t="s">
        <v>90</v>
      </c>
    </row>
    <row r="41" spans="1:9">
      <c r="B41" s="8" t="s">
        <v>91</v>
      </c>
    </row>
    <row r="45" spans="1:9">
      <c r="B45" s="8" t="s">
        <v>32</v>
      </c>
    </row>
  </sheetData>
  <mergeCells count="1">
    <mergeCell ref="H3:I3"/>
  </mergeCells>
  <phoneticPr fontId="0" type="noConversion"/>
  <printOptions horizontalCentered="1" gridLinesSet="0"/>
  <pageMargins left="0.5" right="0.5" top="1.1000000000000001" bottom="0.25" header="0.25" footer="0.5"/>
  <pageSetup scale="75" orientation="landscape" horizontalDpi="4294967292"/>
  <headerFooter alignWithMargins="0">
    <oddHeader>&amp;C2013-2014 UNIFORM EASTERN SOFT RED WINTER WHEAT NURSERY
DATA SHEET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Kim Campbell</cp:lastModifiedBy>
  <cp:lastPrinted>2014-07-31T16:04:41Z</cp:lastPrinted>
  <dcterms:created xsi:type="dcterms:W3CDTF">2003-08-12T19:36:25Z</dcterms:created>
  <dcterms:modified xsi:type="dcterms:W3CDTF">2015-09-23T17:58:44Z</dcterms:modified>
</cp:coreProperties>
</file>